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2035" windowHeight="1029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72" i="1" l="1"/>
  <c r="C66" i="1"/>
  <c r="C62" i="1"/>
  <c r="C48" i="1"/>
  <c r="C58" i="1" s="1"/>
  <c r="C31" i="1"/>
  <c r="C25" i="1"/>
  <c r="C21" i="1"/>
  <c r="C11" i="1"/>
</calcChain>
</file>

<file path=xl/sharedStrings.xml><?xml version="1.0" encoding="utf-8"?>
<sst xmlns="http://schemas.openxmlformats.org/spreadsheetml/2006/main" count="69" uniqueCount="26">
  <si>
    <t>WORKERS RECEIVING A HOUSING ALLOWANCE</t>
  </si>
  <si>
    <t>Unadjusted Base Salary</t>
  </si>
  <si>
    <t>Circuit Adjustment</t>
  </si>
  <si>
    <t>Adjusted Base Salary</t>
  </si>
  <si>
    <t>Responsibility Factor</t>
  </si>
  <si>
    <t>Other  ____________</t>
  </si>
  <si>
    <t xml:space="preserve">           ____________</t>
  </si>
  <si>
    <t xml:space="preserve">   </t>
  </si>
  <si>
    <t>WORKERS LIVING IN CHURCH OWNED HOUSING</t>
  </si>
  <si>
    <t>Sub-Total</t>
  </si>
  <si>
    <t>FINAL CASH SALARY</t>
  </si>
  <si>
    <t>TOTAL CASH COMPENSATION</t>
  </si>
  <si>
    <t>**CASH SALARY REPORTABLE TO IRS</t>
  </si>
  <si>
    <t xml:space="preserve">** Total of these three must equal Total Cash Compensation. </t>
  </si>
  <si>
    <t xml:space="preserve">    Whatever is not designated either as housing allowance</t>
  </si>
  <si>
    <t xml:space="preserve">     or for a TSA must be reported as cash salary to IRS. </t>
  </si>
  <si>
    <t>Education and Experience Factor</t>
  </si>
  <si>
    <t>Social Security Reimbursement</t>
  </si>
  <si>
    <t>Less 25% for Housing Provided</t>
  </si>
  <si>
    <t>+</t>
  </si>
  <si>
    <t>=</t>
  </si>
  <si>
    <t>-</t>
  </si>
  <si>
    <r>
      <t>WORKSHEET  FOR  CALCULATING  CASH  SALARY</t>
    </r>
    <r>
      <rPr>
        <b/>
        <sz val="12"/>
        <color theme="1"/>
        <rFont val="Arial"/>
        <family val="2"/>
      </rPr>
      <t xml:space="preserve"> </t>
    </r>
  </si>
  <si>
    <r>
      <t>**</t>
    </r>
    <r>
      <rPr>
        <sz val="12"/>
        <color theme="1"/>
        <rFont val="Arial"/>
        <family val="2"/>
      </rPr>
      <t>Amount designated housing allowance current year</t>
    </r>
  </si>
  <si>
    <r>
      <t>**</t>
    </r>
    <r>
      <rPr>
        <sz val="12"/>
        <color theme="1"/>
        <rFont val="Arial"/>
        <family val="2"/>
      </rPr>
      <t>TSA's or other salary reductions</t>
    </r>
  </si>
  <si>
    <r>
      <t xml:space="preserve">  </t>
    </r>
    <r>
      <rPr>
        <u/>
        <sz val="12"/>
        <color theme="1"/>
        <rFont val="Arial"/>
        <family val="2"/>
      </rPr>
      <t xml:space="preserve">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</si>
</sst>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u/>
      <sz val="12"/>
      <color theme="1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5" fillId="0" borderId="0" xfId="0" applyFont="1"/>
    <xf numFmtId="0" fontId="5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vertical="center"/>
    </xf>
    <xf numFmtId="43" fontId="5" fillId="0" borderId="0" xfId="1" applyFont="1" applyAlignment="1">
      <alignment vertical="center"/>
    </xf>
    <xf numFmtId="0" fontId="4" fillId="0" borderId="0" xfId="0" applyFont="1" applyAlignment="1">
      <alignment vertical="center"/>
    </xf>
    <xf numFmtId="0" fontId="5" fillId="2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43" fontId="5" fillId="0" borderId="0" xfId="0" applyNumberFormat="1" applyFont="1" applyAlignment="1">
      <alignment vertical="center"/>
    </xf>
    <xf numFmtId="0" fontId="5" fillId="2" borderId="0" xfId="0" applyFont="1" applyFill="1"/>
    <xf numFmtId="0" fontId="5" fillId="0" borderId="0" xfId="0" applyFont="1" applyFill="1" applyAlignment="1">
      <alignment vertical="center"/>
    </xf>
    <xf numFmtId="43" fontId="5" fillId="0" borderId="0" xfId="0" applyNumberFormat="1" applyFont="1" applyFill="1"/>
    <xf numFmtId="0" fontId="5" fillId="0" borderId="0" xfId="0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85"/>
  <sheetViews>
    <sheetView tabSelected="1" workbookViewId="0">
      <selection activeCell="E68" sqref="E68"/>
    </sheetView>
  </sheetViews>
  <sheetFormatPr defaultRowHeight="15" x14ac:dyDescent="0.2"/>
  <cols>
    <col min="1" max="1" width="62.140625" style="3" customWidth="1"/>
    <col min="2" max="2" width="3.140625" style="4" customWidth="1"/>
    <col min="3" max="3" width="13.7109375" style="3" bestFit="1" customWidth="1"/>
    <col min="4" max="16384" width="9.140625" style="3"/>
  </cols>
  <sheetData>
    <row r="3" spans="1:4" ht="15.75" x14ac:dyDescent="0.2">
      <c r="A3" s="1" t="s">
        <v>22</v>
      </c>
      <c r="B3" s="2"/>
    </row>
    <row r="5" spans="1:4" ht="15.75" x14ac:dyDescent="0.2">
      <c r="A5" s="5" t="s">
        <v>0</v>
      </c>
      <c r="B5" s="6"/>
    </row>
    <row r="6" spans="1:4" x14ac:dyDescent="0.2">
      <c r="A6" s="7"/>
      <c r="B6" s="6"/>
    </row>
    <row r="7" spans="1:4" x14ac:dyDescent="0.2">
      <c r="A7" s="8" t="s">
        <v>1</v>
      </c>
      <c r="B7" s="6"/>
      <c r="C7" s="9">
        <v>35500</v>
      </c>
      <c r="D7" s="10"/>
    </row>
    <row r="9" spans="1:4" x14ac:dyDescent="0.2">
      <c r="A9" s="8" t="s">
        <v>2</v>
      </c>
      <c r="B9" s="6" t="s">
        <v>19</v>
      </c>
      <c r="C9" s="11"/>
    </row>
    <row r="11" spans="1:4" ht="15.75" x14ac:dyDescent="0.2">
      <c r="A11" s="12" t="s">
        <v>3</v>
      </c>
      <c r="B11" s="6" t="s">
        <v>20</v>
      </c>
      <c r="C11" s="13">
        <f>SUM(C7:C9)</f>
        <v>35500</v>
      </c>
    </row>
    <row r="13" spans="1:4" x14ac:dyDescent="0.2">
      <c r="A13" s="8" t="s">
        <v>16</v>
      </c>
      <c r="B13" s="6" t="s">
        <v>19</v>
      </c>
      <c r="C13" s="14"/>
    </row>
    <row r="15" spans="1:4" x14ac:dyDescent="0.2">
      <c r="A15" s="8" t="s">
        <v>4</v>
      </c>
      <c r="B15" s="6" t="s">
        <v>19</v>
      </c>
      <c r="C15" s="11"/>
    </row>
    <row r="17" spans="1:4" x14ac:dyDescent="0.2">
      <c r="A17" s="8" t="s">
        <v>5</v>
      </c>
      <c r="B17" s="6" t="s">
        <v>19</v>
      </c>
      <c r="C17" s="15"/>
    </row>
    <row r="18" spans="1:4" x14ac:dyDescent="0.2">
      <c r="A18" s="8" t="s">
        <v>6</v>
      </c>
      <c r="B18" s="6" t="s">
        <v>19</v>
      </c>
      <c r="C18" s="15"/>
    </row>
    <row r="19" spans="1:4" x14ac:dyDescent="0.2">
      <c r="A19" s="8" t="s">
        <v>6</v>
      </c>
      <c r="B19" s="6" t="s">
        <v>19</v>
      </c>
      <c r="C19" s="15"/>
    </row>
    <row r="20" spans="1:4" x14ac:dyDescent="0.2">
      <c r="A20" s="8"/>
      <c r="B20" s="6"/>
    </row>
    <row r="21" spans="1:4" x14ac:dyDescent="0.2">
      <c r="A21" s="8" t="s">
        <v>10</v>
      </c>
      <c r="B21" s="6" t="s">
        <v>20</v>
      </c>
      <c r="C21" s="16">
        <f>SUM(C11:C19)</f>
        <v>35500</v>
      </c>
    </row>
    <row r="22" spans="1:4" x14ac:dyDescent="0.2">
      <c r="A22" s="8"/>
      <c r="B22" s="6"/>
    </row>
    <row r="23" spans="1:4" x14ac:dyDescent="0.2">
      <c r="A23" s="8" t="s">
        <v>17</v>
      </c>
      <c r="B23" s="6" t="s">
        <v>19</v>
      </c>
      <c r="C23" s="17"/>
    </row>
    <row r="24" spans="1:4" x14ac:dyDescent="0.2">
      <c r="C24" s="8"/>
      <c r="D24" s="8" t="s">
        <v>7</v>
      </c>
    </row>
    <row r="25" spans="1:4" ht="15.75" x14ac:dyDescent="0.2">
      <c r="A25" s="12" t="s">
        <v>11</v>
      </c>
      <c r="B25" s="6" t="s">
        <v>20</v>
      </c>
      <c r="C25" s="16">
        <f>-SUM(C21:C23)</f>
        <v>-35500</v>
      </c>
    </row>
    <row r="26" spans="1:4" ht="15.75" x14ac:dyDescent="0.2">
      <c r="A26" s="12"/>
      <c r="B26" s="6"/>
    </row>
    <row r="27" spans="1:4" ht="15.75" x14ac:dyDescent="0.2">
      <c r="A27" s="12" t="s">
        <v>23</v>
      </c>
      <c r="B27" s="6" t="s">
        <v>21</v>
      </c>
      <c r="C27" s="17"/>
    </row>
    <row r="28" spans="1:4" x14ac:dyDescent="0.2">
      <c r="A28" s="8"/>
      <c r="B28" s="6"/>
    </row>
    <row r="29" spans="1:4" ht="15.75" x14ac:dyDescent="0.2">
      <c r="A29" s="12" t="s">
        <v>24</v>
      </c>
      <c r="B29" s="6" t="s">
        <v>21</v>
      </c>
      <c r="C29" s="17"/>
    </row>
    <row r="30" spans="1:4" x14ac:dyDescent="0.2">
      <c r="A30" s="8"/>
      <c r="B30" s="6"/>
      <c r="D30" s="10"/>
    </row>
    <row r="31" spans="1:4" ht="15.75" x14ac:dyDescent="0.2">
      <c r="A31" s="12" t="s">
        <v>12</v>
      </c>
      <c r="B31" s="6" t="s">
        <v>20</v>
      </c>
      <c r="C31" s="16">
        <f>SUM(C25:C29)</f>
        <v>-35500</v>
      </c>
    </row>
    <row r="32" spans="1:4" ht="15.75" x14ac:dyDescent="0.2">
      <c r="A32" s="12"/>
      <c r="B32" s="6"/>
      <c r="C32" s="10"/>
    </row>
    <row r="33" spans="1:3" x14ac:dyDescent="0.2">
      <c r="A33" s="8" t="s">
        <v>13</v>
      </c>
      <c r="B33" s="6"/>
    </row>
    <row r="34" spans="1:3" x14ac:dyDescent="0.2">
      <c r="A34" s="8" t="s">
        <v>14</v>
      </c>
      <c r="B34" s="6"/>
    </row>
    <row r="35" spans="1:3" x14ac:dyDescent="0.2">
      <c r="A35" s="8" t="s">
        <v>15</v>
      </c>
      <c r="B35" s="6"/>
    </row>
    <row r="36" spans="1:3" x14ac:dyDescent="0.2">
      <c r="A36" s="8"/>
      <c r="B36" s="6"/>
    </row>
    <row r="37" spans="1:3" x14ac:dyDescent="0.2">
      <c r="A37" s="8"/>
      <c r="B37" s="6"/>
    </row>
    <row r="38" spans="1:3" x14ac:dyDescent="0.2">
      <c r="A38" s="8"/>
      <c r="B38" s="6"/>
    </row>
    <row r="39" spans="1:3" x14ac:dyDescent="0.2">
      <c r="A39" s="8"/>
      <c r="B39" s="6"/>
    </row>
    <row r="42" spans="1:3" ht="15.75" x14ac:dyDescent="0.2">
      <c r="A42" s="5" t="s">
        <v>8</v>
      </c>
      <c r="B42" s="6"/>
    </row>
    <row r="43" spans="1:3" x14ac:dyDescent="0.2">
      <c r="A43" s="7"/>
      <c r="B43" s="6"/>
    </row>
    <row r="44" spans="1:3" x14ac:dyDescent="0.2">
      <c r="A44" s="8" t="s">
        <v>1</v>
      </c>
      <c r="B44" s="6"/>
      <c r="C44" s="9">
        <v>35500</v>
      </c>
    </row>
    <row r="46" spans="1:3" x14ac:dyDescent="0.2">
      <c r="A46" s="8" t="s">
        <v>2</v>
      </c>
      <c r="B46" s="6" t="s">
        <v>19</v>
      </c>
      <c r="C46" s="11"/>
    </row>
    <row r="48" spans="1:3" ht="15.75" x14ac:dyDescent="0.2">
      <c r="A48" s="12" t="s">
        <v>3</v>
      </c>
      <c r="B48" s="6" t="s">
        <v>20</v>
      </c>
      <c r="C48" s="13">
        <f>SUM(C44:C46)</f>
        <v>35500</v>
      </c>
    </row>
    <row r="50" spans="1:4" x14ac:dyDescent="0.2">
      <c r="A50" s="8" t="s">
        <v>16</v>
      </c>
      <c r="B50" s="6" t="s">
        <v>19</v>
      </c>
      <c r="C50" s="14"/>
    </row>
    <row r="52" spans="1:4" x14ac:dyDescent="0.2">
      <c r="A52" s="8" t="s">
        <v>4</v>
      </c>
      <c r="B52" s="6" t="s">
        <v>19</v>
      </c>
      <c r="C52" s="11"/>
    </row>
    <row r="54" spans="1:4" x14ac:dyDescent="0.2">
      <c r="A54" s="8" t="s">
        <v>5</v>
      </c>
      <c r="B54" s="6" t="s">
        <v>19</v>
      </c>
      <c r="C54" s="15"/>
    </row>
    <row r="55" spans="1:4" x14ac:dyDescent="0.2">
      <c r="A55" s="8" t="s">
        <v>6</v>
      </c>
      <c r="B55" s="6" t="s">
        <v>19</v>
      </c>
      <c r="C55" s="15"/>
      <c r="D55" s="8" t="s">
        <v>25</v>
      </c>
    </row>
    <row r="56" spans="1:4" x14ac:dyDescent="0.2">
      <c r="A56" s="8" t="s">
        <v>6</v>
      </c>
      <c r="B56" s="6" t="s">
        <v>19</v>
      </c>
      <c r="C56" s="15"/>
    </row>
    <row r="57" spans="1:4" x14ac:dyDescent="0.2">
      <c r="A57" s="8"/>
      <c r="B57" s="6"/>
    </row>
    <row r="58" spans="1:4" x14ac:dyDescent="0.2">
      <c r="A58" s="8" t="s">
        <v>9</v>
      </c>
      <c r="B58" s="6" t="s">
        <v>20</v>
      </c>
      <c r="C58" s="16">
        <f>SUM(C48:C56)</f>
        <v>35500</v>
      </c>
    </row>
    <row r="59" spans="1:4" x14ac:dyDescent="0.2">
      <c r="A59" s="8"/>
      <c r="B59" s="6"/>
    </row>
    <row r="60" spans="1:4" x14ac:dyDescent="0.2">
      <c r="A60" s="8" t="s">
        <v>18</v>
      </c>
      <c r="B60" s="6" t="s">
        <v>21</v>
      </c>
      <c r="C60" s="17"/>
    </row>
    <row r="61" spans="1:4" x14ac:dyDescent="0.2">
      <c r="A61" s="8"/>
      <c r="B61" s="6"/>
    </row>
    <row r="62" spans="1:4" x14ac:dyDescent="0.2">
      <c r="A62" s="8" t="s">
        <v>10</v>
      </c>
      <c r="B62" s="6" t="s">
        <v>20</v>
      </c>
      <c r="C62" s="16">
        <f>SUM(C58:C60)</f>
        <v>35500</v>
      </c>
    </row>
    <row r="63" spans="1:4" x14ac:dyDescent="0.2">
      <c r="A63" s="8"/>
      <c r="B63" s="6"/>
    </row>
    <row r="64" spans="1:4" x14ac:dyDescent="0.2">
      <c r="A64" s="8" t="s">
        <v>17</v>
      </c>
      <c r="B64" s="6" t="s">
        <v>19</v>
      </c>
      <c r="C64" s="17"/>
    </row>
    <row r="65" spans="1:3" x14ac:dyDescent="0.2">
      <c r="C65" s="8"/>
    </row>
    <row r="66" spans="1:3" ht="15.75" x14ac:dyDescent="0.2">
      <c r="A66" s="12" t="s">
        <v>11</v>
      </c>
      <c r="B66" s="6" t="s">
        <v>20</v>
      </c>
      <c r="C66" s="16">
        <f>SUM(C62:C64)</f>
        <v>35500</v>
      </c>
    </row>
    <row r="67" spans="1:3" ht="15.75" x14ac:dyDescent="0.2">
      <c r="A67" s="12"/>
      <c r="B67" s="6"/>
      <c r="C67" s="17"/>
    </row>
    <row r="68" spans="1:3" ht="15.75" x14ac:dyDescent="0.2">
      <c r="A68" s="12" t="s">
        <v>23</v>
      </c>
      <c r="B68" s="6" t="s">
        <v>21</v>
      </c>
      <c r="C68" s="17"/>
    </row>
    <row r="69" spans="1:3" x14ac:dyDescent="0.2">
      <c r="A69" s="8"/>
      <c r="B69" s="6"/>
      <c r="C69" s="17"/>
    </row>
    <row r="70" spans="1:3" ht="15.75" x14ac:dyDescent="0.2">
      <c r="A70" s="12" t="s">
        <v>24</v>
      </c>
      <c r="B70" s="6" t="s">
        <v>19</v>
      </c>
      <c r="C70" s="17"/>
    </row>
    <row r="71" spans="1:3" x14ac:dyDescent="0.2">
      <c r="A71" s="8"/>
      <c r="B71" s="6"/>
      <c r="C71" s="17"/>
    </row>
    <row r="72" spans="1:3" ht="15.75" x14ac:dyDescent="0.2">
      <c r="A72" s="12" t="s">
        <v>12</v>
      </c>
      <c r="B72" s="6" t="s">
        <v>20</v>
      </c>
      <c r="C72" s="16">
        <f>SUM(C66:C70)</f>
        <v>35500</v>
      </c>
    </row>
    <row r="73" spans="1:3" ht="15.75" x14ac:dyDescent="0.2">
      <c r="A73" s="12"/>
      <c r="B73" s="6"/>
      <c r="C73" s="10"/>
    </row>
    <row r="74" spans="1:3" x14ac:dyDescent="0.2">
      <c r="A74" s="8" t="s">
        <v>13</v>
      </c>
      <c r="B74" s="6"/>
    </row>
    <row r="75" spans="1:3" x14ac:dyDescent="0.2">
      <c r="A75" s="8" t="s">
        <v>14</v>
      </c>
      <c r="B75" s="6"/>
    </row>
    <row r="76" spans="1:3" x14ac:dyDescent="0.2">
      <c r="A76" s="8" t="s">
        <v>15</v>
      </c>
      <c r="B76" s="6"/>
    </row>
    <row r="78" spans="1:3" ht="15.75" x14ac:dyDescent="0.2">
      <c r="A78" s="12"/>
      <c r="B78" s="6"/>
    </row>
    <row r="79" spans="1:3" ht="15.75" x14ac:dyDescent="0.2">
      <c r="A79" s="12"/>
      <c r="B79" s="6"/>
    </row>
    <row r="80" spans="1:3" x14ac:dyDescent="0.2">
      <c r="A80" s="8"/>
      <c r="B80" s="6"/>
    </row>
    <row r="81" spans="1:2" x14ac:dyDescent="0.2">
      <c r="A81" s="8"/>
      <c r="B81" s="6"/>
    </row>
    <row r="82" spans="1:2" x14ac:dyDescent="0.2">
      <c r="A82" s="8"/>
      <c r="B82" s="6"/>
    </row>
    <row r="83" spans="1:2" ht="15.75" x14ac:dyDescent="0.2">
      <c r="A83" s="12"/>
      <c r="B83" s="6"/>
    </row>
    <row r="84" spans="1:2" x14ac:dyDescent="0.2">
      <c r="A84" s="8"/>
      <c r="B84" s="6"/>
    </row>
    <row r="85" spans="1:2" x14ac:dyDescent="0.2">
      <c r="A85" s="8"/>
      <c r="B85" s="6"/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Fowler</dc:creator>
  <cp:lastModifiedBy>Angela Fowler</cp:lastModifiedBy>
  <dcterms:created xsi:type="dcterms:W3CDTF">2016-09-06T21:37:20Z</dcterms:created>
  <dcterms:modified xsi:type="dcterms:W3CDTF">2016-09-06T21:55:32Z</dcterms:modified>
</cp:coreProperties>
</file>